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<sst xmlns="http://schemas.openxmlformats.org/spreadsheetml/2006/main" count="160" uniqueCount="57">
  <si>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</si>
  <si>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</si>
  <si>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</si>
  <si>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</si>
  <si>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</si>
  <si>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</si>
  <si>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</si>
  <si>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</si>
  <si>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</si>
  <si>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</si>
  <si>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</si>
  <si>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Уборка 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</si>
  <si>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 2019 году</t>
  </si>
  <si>
    <t>Февраль</t>
  </si>
  <si>
    <t>Погрузка и вывоз снега с придомовой территории</t>
  </si>
  <si>
    <t>Устранение завала (с пробивкой) в кв. № 91</t>
  </si>
  <si>
    <t>Очистка кровли  и козырьков от снега (21.02.2019 г.)</t>
  </si>
  <si>
    <t>Очистка крыши от наледи (07.02.2019 г.)</t>
  </si>
  <si>
    <t>Март</t>
  </si>
  <si>
    <t>Устройство покрытия из листовой стали для гидроизоляции на чердаке над. кв. № 17 (аварийно для предотвращения пролива с кровли)</t>
  </si>
  <si>
    <t>Очистка кровли от снега над кв. №№ 17,44 ( 21.03.2019г.)</t>
  </si>
  <si>
    <t>Техническое обслуживание вентиляционных и дымовых каналов</t>
  </si>
  <si>
    <t>Апрель</t>
  </si>
  <si>
    <t>Замена спускного крана системы отопления в кв. № 44</t>
  </si>
  <si>
    <t>Устранение завала с пробивкой в кв. № 55</t>
  </si>
  <si>
    <t>Май</t>
  </si>
  <si>
    <t>Техническое обслуживание системы отопления (консервация)</t>
  </si>
  <si>
    <t>Июнь</t>
  </si>
  <si>
    <t>Ремонт дворового освещения</t>
  </si>
  <si>
    <t>Вывоз мусора, образовавшегося в результате субботника, организованного силами жителей в апреле м-це</t>
  </si>
  <si>
    <t>Замена стояка ХВС в кв. №№ 3,4,7,8,11,12,15,16</t>
  </si>
  <si>
    <t>Выкашивание газонов на придомовой территории</t>
  </si>
  <si>
    <t>Периодическая поверка узла учета ХВС</t>
  </si>
  <si>
    <t>Устранение завала с пробивкой в кв. № 41</t>
  </si>
  <si>
    <t>Июль</t>
  </si>
  <si>
    <t>Восстановление герметичности вентиляционных шахт на чердаке</t>
  </si>
  <si>
    <t>Устранение завала с пробивкой в кв. № 49</t>
  </si>
  <si>
    <t>Август</t>
  </si>
  <si>
    <t>Очистка подвала от мусора</t>
  </si>
  <si>
    <t>Смена манометров системы отопления (в июле м-це)</t>
  </si>
  <si>
    <t>Приобретение замков навесных для подвалов  № 1,2</t>
  </si>
  <si>
    <t>Сентябрь</t>
  </si>
  <si>
    <t>Техническое обслуживание системы отопления (опрессовка)</t>
  </si>
  <si>
    <t>Вывоз мусора после очистки подвала</t>
  </si>
  <si>
    <t>Техническое диагностирование внутридомового газового оборудования</t>
  </si>
  <si>
    <t xml:space="preserve">Обшивка боков входов в подъезды </t>
  </si>
  <si>
    <t>Изготовление и установка козырьков на подъездами (6шт.)</t>
  </si>
  <si>
    <t>Октябрь</t>
  </si>
  <si>
    <t>Демонтаж эл.опоры с разбивкой по предписанию УГХ администрации г.Коврова</t>
  </si>
  <si>
    <t>Ремонт подъезда № 1</t>
  </si>
  <si>
    <t>Ноябрь</t>
  </si>
  <si>
    <t>Ремонт подъезда № 2</t>
  </si>
  <si>
    <t>Декабрь</t>
  </si>
  <si>
    <t>Ремонт подъезда № 3</t>
  </si>
  <si>
    <t>Ремонт подъезда № 4</t>
  </si>
  <si>
    <t>Техническое обслуживание внутридомового газового оборудования</t>
  </si>
  <si>
    <t>Выкашивание газонов на придомовой территории (в сентябре м-це)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</si>
</sst>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zoomScalePageLayoutView="0" workbookViewId="0" topLeftCell="A133">
      <selection activeCell="D138" sqref="D13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12</v>
      </c>
      <c r="B1" s="20"/>
    </row>
    <row r="2" spans="1:2" ht="30" customHeight="1">
      <c r="A2" s="1" t="s">
        <v>0</v>
      </c>
      <c r="B2" s="1" t="s">
        <v>1</v>
      </c>
    </row>
    <row r="3" spans="1:2" ht="30" customHeight="1">
      <c r="A3" s="21" t="s">
        <v>2</v>
      </c>
      <c r="B3" s="21"/>
    </row>
    <row r="4" spans="1:2" ht="33" customHeight="1">
      <c r="A4" s="2" t="s">
        <v>7</v>
      </c>
      <c r="B4" s="4">
        <f>11178.6-1300</f>
        <v>9878.6</v>
      </c>
    </row>
    <row r="5" spans="1:2" ht="30" customHeight="1">
      <c r="A5" s="2" t="s">
        <v>3</v>
      </c>
      <c r="B5" s="4">
        <v>13387.28</v>
      </c>
    </row>
    <row r="6" spans="1:2" ht="30" customHeight="1">
      <c r="A6" s="2" t="s">
        <v>8</v>
      </c>
      <c r="B6" s="4">
        <v>1939.88</v>
      </c>
    </row>
    <row r="7" spans="1:2" ht="33" customHeight="1">
      <c r="A7" s="2" t="s">
        <v>10</v>
      </c>
      <c r="B7" s="4">
        <v>2059.41</v>
      </c>
    </row>
    <row r="8" spans="1:2" ht="30" customHeight="1">
      <c r="A8" s="2" t="s">
        <v>9</v>
      </c>
      <c r="B8" s="4">
        <v>1905.8</v>
      </c>
    </row>
    <row r="9" spans="1:2" ht="47.25">
      <c r="A9" s="2" t="s">
        <v>6</v>
      </c>
      <c r="B9" s="4">
        <v>11977.31</v>
      </c>
    </row>
    <row r="10" spans="1:2" ht="30" customHeight="1">
      <c r="A10" s="2" t="s">
        <v>4</v>
      </c>
      <c r="B10" s="4">
        <v>10772.72</v>
      </c>
    </row>
    <row r="11" spans="1:2" ht="30" customHeight="1">
      <c r="A11" s="2" t="s">
        <v>11</v>
      </c>
      <c r="B11" s="3">
        <v>8612.53</v>
      </c>
    </row>
    <row r="12" spans="1:2" ht="30" customHeight="1">
      <c r="A12" s="5" t="s">
        <v>5</v>
      </c>
      <c r="B12" s="5">
        <f>SUM(B4:B11)</f>
        <v>60533.53</v>
      </c>
    </row>
    <row r="13" spans="1:2" ht="30" customHeight="1">
      <c r="A13" s="21" t="s">
        <v>13</v>
      </c>
      <c r="B13" s="21"/>
    </row>
    <row r="14" spans="1:2" ht="33" customHeight="1">
      <c r="A14" s="2" t="s">
        <v>7</v>
      </c>
      <c r="B14" s="4">
        <v>11178.6</v>
      </c>
    </row>
    <row r="15" spans="1:2" ht="30" customHeight="1">
      <c r="A15" s="2" t="s">
        <v>3</v>
      </c>
      <c r="B15" s="4">
        <v>13387.28</v>
      </c>
    </row>
    <row r="16" spans="1:2" ht="30" customHeight="1">
      <c r="A16" s="2" t="s">
        <v>8</v>
      </c>
      <c r="B16" s="4">
        <v>1939.88</v>
      </c>
    </row>
    <row r="17" spans="1:2" ht="33" customHeight="1">
      <c r="A17" s="2" t="s">
        <v>10</v>
      </c>
      <c r="B17" s="4">
        <v>2059.41</v>
      </c>
    </row>
    <row r="18" spans="1:2" ht="30" customHeight="1">
      <c r="A18" s="2" t="s">
        <v>9</v>
      </c>
      <c r="B18" s="4">
        <v>1905.8</v>
      </c>
    </row>
    <row r="19" spans="1:2" ht="47.25">
      <c r="A19" s="2" t="s">
        <v>6</v>
      </c>
      <c r="B19" s="4">
        <v>11977.31</v>
      </c>
    </row>
    <row r="20" spans="1:2" ht="30" customHeight="1">
      <c r="A20" s="2" t="s">
        <v>4</v>
      </c>
      <c r="B20" s="4">
        <v>10772.72</v>
      </c>
    </row>
    <row r="21" spans="1:2" ht="30" customHeight="1">
      <c r="A21" s="2" t="s">
        <v>11</v>
      </c>
      <c r="B21" s="3">
        <v>8612.53</v>
      </c>
    </row>
    <row r="22" spans="1:2" s="8" customFormat="1" ht="30" customHeight="1">
      <c r="A22" s="6" t="s">
        <v>16</v>
      </c>
      <c r="B22" s="7">
        <v>15316</v>
      </c>
    </row>
    <row r="23" spans="1:2" s="8" customFormat="1" ht="30" customHeight="1">
      <c r="A23" s="7" t="s">
        <v>14</v>
      </c>
      <c r="B23" s="9">
        <v>5645</v>
      </c>
    </row>
    <row r="24" spans="1:2" s="8" customFormat="1" ht="30" customHeight="1">
      <c r="A24" s="10" t="s">
        <v>15</v>
      </c>
      <c r="B24" s="11">
        <v>4500</v>
      </c>
    </row>
    <row r="25" spans="1:2" s="8" customFormat="1" ht="30" customHeight="1">
      <c r="A25" s="10" t="s">
        <v>17</v>
      </c>
      <c r="B25" s="11">
        <v>15120</v>
      </c>
    </row>
    <row r="26" spans="1:2" ht="30" customHeight="1">
      <c r="A26" s="5" t="s">
        <v>5</v>
      </c>
      <c r="B26" s="5">
        <f>SUM(B14:B25)</f>
        <v>102414.53</v>
      </c>
    </row>
    <row r="27" spans="1:2" ht="30" customHeight="1">
      <c r="A27" s="21" t="s">
        <v>18</v>
      </c>
      <c r="B27" s="21"/>
    </row>
    <row r="28" spans="1:2" ht="33" customHeight="1">
      <c r="A28" s="2" t="s">
        <v>7</v>
      </c>
      <c r="B28" s="4">
        <v>11178.6</v>
      </c>
    </row>
    <row r="29" spans="1:2" ht="30" customHeight="1">
      <c r="A29" s="2" t="s">
        <v>3</v>
      </c>
      <c r="B29" s="4">
        <v>13387.28</v>
      </c>
    </row>
    <row r="30" spans="1:2" ht="30" customHeight="1">
      <c r="A30" s="2" t="s">
        <v>8</v>
      </c>
      <c r="B30" s="4">
        <v>1939.88</v>
      </c>
    </row>
    <row r="31" spans="1:2" ht="33" customHeight="1">
      <c r="A31" s="2" t="s">
        <v>10</v>
      </c>
      <c r="B31" s="4">
        <v>2059.41</v>
      </c>
    </row>
    <row r="32" spans="1:2" ht="30" customHeight="1">
      <c r="A32" s="2" t="s">
        <v>9</v>
      </c>
      <c r="B32" s="4">
        <v>1905.8</v>
      </c>
    </row>
    <row r="33" spans="1:2" ht="47.25">
      <c r="A33" s="2" t="s">
        <v>6</v>
      </c>
      <c r="B33" s="4">
        <v>11977.31</v>
      </c>
    </row>
    <row r="34" spans="1:2" ht="30" customHeight="1">
      <c r="A34" s="2" t="s">
        <v>4</v>
      </c>
      <c r="B34" s="4">
        <v>12705.3</v>
      </c>
    </row>
    <row r="35" spans="1:2" ht="30" customHeight="1">
      <c r="A35" s="2" t="s">
        <v>11</v>
      </c>
      <c r="B35" s="3">
        <v>9548.53</v>
      </c>
    </row>
    <row r="36" spans="1:2" ht="30" customHeight="1">
      <c r="A36" s="2" t="s">
        <v>21</v>
      </c>
      <c r="B36" s="3">
        <v>7840</v>
      </c>
    </row>
    <row r="37" spans="1:2" s="13" customFormat="1" ht="30" customHeight="1">
      <c r="A37" s="6" t="s">
        <v>19</v>
      </c>
      <c r="B37" s="12">
        <v>1544</v>
      </c>
    </row>
    <row r="38" spans="1:2" s="13" customFormat="1" ht="30" customHeight="1">
      <c r="A38" s="6" t="s">
        <v>20</v>
      </c>
      <c r="B38" s="12">
        <v>3031</v>
      </c>
    </row>
    <row r="39" spans="1:2" ht="30" customHeight="1">
      <c r="A39" s="5" t="s">
        <v>5</v>
      </c>
      <c r="B39" s="5">
        <f>SUM(B28:B38)</f>
        <v>77117.11</v>
      </c>
    </row>
    <row r="40" spans="1:2" ht="30" customHeight="1">
      <c r="A40" s="21" t="s">
        <v>22</v>
      </c>
      <c r="B40" s="21"/>
    </row>
    <row r="41" spans="1:2" ht="33" customHeight="1">
      <c r="A41" s="2" t="s">
        <v>7</v>
      </c>
      <c r="B41" s="4">
        <v>11178.6</v>
      </c>
    </row>
    <row r="42" spans="1:2" ht="30" customHeight="1">
      <c r="A42" s="2" t="s">
        <v>3</v>
      </c>
      <c r="B42" s="4">
        <v>13387.28</v>
      </c>
    </row>
    <row r="43" spans="1:2" ht="30" customHeight="1">
      <c r="A43" s="2" t="s">
        <v>8</v>
      </c>
      <c r="B43" s="4">
        <v>1939.88</v>
      </c>
    </row>
    <row r="44" spans="1:2" ht="33" customHeight="1">
      <c r="A44" s="2" t="s">
        <v>10</v>
      </c>
      <c r="B44" s="4">
        <v>2059.41</v>
      </c>
    </row>
    <row r="45" spans="1:2" ht="30" customHeight="1">
      <c r="A45" s="2" t="s">
        <v>9</v>
      </c>
      <c r="B45" s="4">
        <v>1905.8</v>
      </c>
    </row>
    <row r="46" spans="1:2" ht="47.25">
      <c r="A46" s="2" t="s">
        <v>6</v>
      </c>
      <c r="B46" s="4">
        <v>11977.31</v>
      </c>
    </row>
    <row r="47" spans="1:2" ht="30" customHeight="1">
      <c r="A47" s="2" t="s">
        <v>4</v>
      </c>
      <c r="B47" s="4">
        <v>12705.3</v>
      </c>
    </row>
    <row r="48" spans="1:2" ht="30" customHeight="1">
      <c r="A48" s="2" t="s">
        <v>11</v>
      </c>
      <c r="B48" s="3">
        <v>9548.53</v>
      </c>
    </row>
    <row r="49" spans="1:2" s="8" customFormat="1" ht="30" customHeight="1">
      <c r="A49" s="3" t="s">
        <v>23</v>
      </c>
      <c r="B49" s="7">
        <v>1573</v>
      </c>
    </row>
    <row r="50" spans="1:2" s="13" customFormat="1" ht="30" customHeight="1">
      <c r="A50" s="10" t="s">
        <v>24</v>
      </c>
      <c r="B50" s="14">
        <v>1500</v>
      </c>
    </row>
    <row r="51" spans="1:2" ht="30" customHeight="1">
      <c r="A51" s="5" t="s">
        <v>5</v>
      </c>
      <c r="B51" s="5">
        <f>SUM(B41:B50)</f>
        <v>67775.11</v>
      </c>
    </row>
    <row r="52" spans="1:2" ht="30" customHeight="1">
      <c r="A52" s="21" t="s">
        <v>25</v>
      </c>
      <c r="B52" s="21"/>
    </row>
    <row r="53" spans="1:2" ht="33" customHeight="1">
      <c r="A53" s="2" t="s">
        <v>7</v>
      </c>
      <c r="B53" s="4">
        <v>11178.6</v>
      </c>
    </row>
    <row r="54" spans="1:2" ht="30" customHeight="1">
      <c r="A54" s="2" t="s">
        <v>3</v>
      </c>
      <c r="B54" s="4">
        <v>13387.28</v>
      </c>
    </row>
    <row r="55" spans="1:2" ht="30" customHeight="1">
      <c r="A55" s="2" t="s">
        <v>8</v>
      </c>
      <c r="B55" s="4">
        <v>1939.88</v>
      </c>
    </row>
    <row r="56" spans="1:2" ht="33" customHeight="1">
      <c r="A56" s="2" t="s">
        <v>10</v>
      </c>
      <c r="B56" s="4">
        <v>2059.41</v>
      </c>
    </row>
    <row r="57" spans="1:2" ht="30" customHeight="1">
      <c r="A57" s="2" t="s">
        <v>9</v>
      </c>
      <c r="B57" s="4">
        <v>1905.8</v>
      </c>
    </row>
    <row r="58" spans="1:2" ht="47.25">
      <c r="A58" s="2" t="s">
        <v>6</v>
      </c>
      <c r="B58" s="4">
        <v>11977.31</v>
      </c>
    </row>
    <row r="59" spans="1:2" ht="30" customHeight="1">
      <c r="A59" s="2" t="s">
        <v>4</v>
      </c>
      <c r="B59" s="4">
        <v>12705.3</v>
      </c>
    </row>
    <row r="60" spans="1:2" ht="30" customHeight="1">
      <c r="A60" s="2" t="s">
        <v>11</v>
      </c>
      <c r="B60" s="3">
        <v>9548.53</v>
      </c>
    </row>
    <row r="61" spans="1:2" s="8" customFormat="1" ht="30" customHeight="1">
      <c r="A61" s="13" t="s">
        <v>26</v>
      </c>
      <c r="B61" s="7">
        <v>11347.38</v>
      </c>
    </row>
    <row r="62" spans="1:2" ht="30" customHeight="1">
      <c r="A62" s="5" t="s">
        <v>5</v>
      </c>
      <c r="B62" s="5">
        <f>SUM(B53:B61)</f>
        <v>76049.49</v>
      </c>
    </row>
    <row r="63" spans="1:2" ht="30" customHeight="1">
      <c r="A63" s="21" t="s">
        <v>27</v>
      </c>
      <c r="B63" s="21"/>
    </row>
    <row r="64" spans="1:2" ht="33" customHeight="1">
      <c r="A64" s="2" t="s">
        <v>7</v>
      </c>
      <c r="B64" s="4">
        <v>11178.6</v>
      </c>
    </row>
    <row r="65" spans="1:2" ht="30" customHeight="1">
      <c r="A65" s="2" t="s">
        <v>3</v>
      </c>
      <c r="B65" s="4">
        <v>13387.28</v>
      </c>
    </row>
    <row r="66" spans="1:2" ht="30" customHeight="1">
      <c r="A66" s="2" t="s">
        <v>8</v>
      </c>
      <c r="B66" s="4">
        <v>1939.88</v>
      </c>
    </row>
    <row r="67" spans="1:2" ht="33" customHeight="1">
      <c r="A67" s="2" t="s">
        <v>10</v>
      </c>
      <c r="B67" s="4">
        <v>2059.41</v>
      </c>
    </row>
    <row r="68" spans="1:2" ht="30" customHeight="1">
      <c r="A68" s="2" t="s">
        <v>9</v>
      </c>
      <c r="B68" s="4">
        <v>1905.8</v>
      </c>
    </row>
    <row r="69" spans="1:2" ht="47.25">
      <c r="A69" s="2" t="s">
        <v>6</v>
      </c>
      <c r="B69" s="4">
        <v>11977.31</v>
      </c>
    </row>
    <row r="70" spans="1:2" ht="30" customHeight="1">
      <c r="A70" s="2" t="s">
        <v>4</v>
      </c>
      <c r="B70" s="4">
        <v>12705.3</v>
      </c>
    </row>
    <row r="71" spans="1:2" ht="30" customHeight="1">
      <c r="A71" s="2" t="s">
        <v>11</v>
      </c>
      <c r="B71" s="3">
        <v>9548.53</v>
      </c>
    </row>
    <row r="72" spans="1:2" ht="30" customHeight="1">
      <c r="A72" s="15" t="s">
        <v>21</v>
      </c>
      <c r="B72" s="3">
        <v>4500</v>
      </c>
    </row>
    <row r="73" spans="1:2" s="8" customFormat="1" ht="30" customHeight="1">
      <c r="A73" s="6" t="s">
        <v>28</v>
      </c>
      <c r="B73" s="16">
        <v>5195</v>
      </c>
    </row>
    <row r="74" spans="1:2" s="8" customFormat="1" ht="30" customHeight="1">
      <c r="A74" s="3" t="s">
        <v>29</v>
      </c>
      <c r="B74" s="7">
        <v>7479.65</v>
      </c>
    </row>
    <row r="75" spans="1:2" s="8" customFormat="1" ht="30" customHeight="1">
      <c r="A75" s="6" t="s">
        <v>30</v>
      </c>
      <c r="B75" s="16">
        <v>38671</v>
      </c>
    </row>
    <row r="76" spans="1:2" s="8" customFormat="1" ht="30" customHeight="1">
      <c r="A76" s="3" t="s">
        <v>31</v>
      </c>
      <c r="B76" s="11">
        <v>12131</v>
      </c>
    </row>
    <row r="77" spans="1:2" s="8" customFormat="1" ht="30" customHeight="1">
      <c r="A77" s="3" t="s">
        <v>32</v>
      </c>
      <c r="B77" s="11">
        <v>3500</v>
      </c>
    </row>
    <row r="78" spans="1:2" s="8" customFormat="1" ht="30" customHeight="1">
      <c r="A78" s="10" t="s">
        <v>33</v>
      </c>
      <c r="B78" s="11">
        <v>1500</v>
      </c>
    </row>
    <row r="79" spans="1:2" ht="30" customHeight="1">
      <c r="A79" s="5" t="s">
        <v>5</v>
      </c>
      <c r="B79" s="5">
        <f>SUM(B64:B78)</f>
        <v>137678.76</v>
      </c>
    </row>
    <row r="80" spans="1:2" ht="30" customHeight="1">
      <c r="A80" s="21" t="s">
        <v>34</v>
      </c>
      <c r="B80" s="21"/>
    </row>
    <row r="81" spans="1:2" ht="33" customHeight="1">
      <c r="A81" s="2" t="s">
        <v>7</v>
      </c>
      <c r="B81" s="4">
        <v>11854.73</v>
      </c>
    </row>
    <row r="82" spans="1:2" ht="30" customHeight="1">
      <c r="A82" s="2" t="s">
        <v>3</v>
      </c>
      <c r="B82" s="4">
        <v>13387.28</v>
      </c>
    </row>
    <row r="83" spans="1:2" ht="30" customHeight="1">
      <c r="A83" s="2" t="s">
        <v>8</v>
      </c>
      <c r="B83" s="4">
        <v>2847.2</v>
      </c>
    </row>
    <row r="84" spans="1:2" ht="33" customHeight="1">
      <c r="A84" s="2" t="s">
        <v>10</v>
      </c>
      <c r="B84" s="4">
        <v>1509.06</v>
      </c>
    </row>
    <row r="85" spans="1:2" ht="30" customHeight="1">
      <c r="A85" s="2" t="s">
        <v>9</v>
      </c>
      <c r="B85" s="4">
        <v>1905.8</v>
      </c>
    </row>
    <row r="86" spans="1:2" ht="47.25">
      <c r="A86" s="2" t="s">
        <v>6</v>
      </c>
      <c r="B86" s="4">
        <v>10715.21</v>
      </c>
    </row>
    <row r="87" spans="1:2" ht="30" customHeight="1">
      <c r="A87" s="2" t="s">
        <v>4</v>
      </c>
      <c r="B87" s="4">
        <v>13807.36</v>
      </c>
    </row>
    <row r="88" spans="1:2" ht="30" customHeight="1">
      <c r="A88" s="2" t="s">
        <v>11</v>
      </c>
      <c r="B88" s="3">
        <v>9548.53</v>
      </c>
    </row>
    <row r="89" spans="1:2" ht="30" customHeight="1">
      <c r="A89" s="15" t="s">
        <v>21</v>
      </c>
      <c r="B89" s="3">
        <v>2100</v>
      </c>
    </row>
    <row r="90" spans="1:2" s="8" customFormat="1" ht="30" customHeight="1">
      <c r="A90" s="3" t="s">
        <v>35</v>
      </c>
      <c r="B90" s="11">
        <v>9400</v>
      </c>
    </row>
    <row r="91" spans="1:2" s="8" customFormat="1" ht="30" customHeight="1">
      <c r="A91" s="10" t="s">
        <v>36</v>
      </c>
      <c r="B91" s="11">
        <v>4500</v>
      </c>
    </row>
    <row r="92" spans="1:2" ht="30" customHeight="1">
      <c r="A92" s="5" t="s">
        <v>5</v>
      </c>
      <c r="B92" s="5">
        <f>SUM(B81:B91)</f>
        <v>81575.17</v>
      </c>
    </row>
    <row r="93" spans="1:2" ht="30" customHeight="1">
      <c r="A93" s="21" t="s">
        <v>37</v>
      </c>
      <c r="B93" s="21"/>
    </row>
    <row r="94" spans="1:2" ht="33" customHeight="1">
      <c r="A94" s="2" t="s">
        <v>7</v>
      </c>
      <c r="B94" s="4">
        <v>11854.73</v>
      </c>
    </row>
    <row r="95" spans="1:2" ht="30" customHeight="1">
      <c r="A95" s="2" t="s">
        <v>3</v>
      </c>
      <c r="B95" s="4">
        <v>13387.28</v>
      </c>
    </row>
    <row r="96" spans="1:2" ht="30" customHeight="1">
      <c r="A96" s="2" t="s">
        <v>8</v>
      </c>
      <c r="B96" s="4">
        <v>2847.2</v>
      </c>
    </row>
    <row r="97" spans="1:2" ht="33" customHeight="1">
      <c r="A97" s="2" t="s">
        <v>10</v>
      </c>
      <c r="B97" s="4">
        <v>2059.41</v>
      </c>
    </row>
    <row r="98" spans="1:2" ht="30" customHeight="1">
      <c r="A98" s="2" t="s">
        <v>9</v>
      </c>
      <c r="B98" s="4">
        <v>1905.8</v>
      </c>
    </row>
    <row r="99" spans="1:2" ht="47.25">
      <c r="A99" s="2" t="s">
        <v>6</v>
      </c>
      <c r="B99" s="4">
        <v>10715.21</v>
      </c>
    </row>
    <row r="100" spans="1:2" ht="30" customHeight="1">
      <c r="A100" s="2" t="s">
        <v>4</v>
      </c>
      <c r="B100" s="4">
        <v>14424</v>
      </c>
    </row>
    <row r="101" spans="1:2" ht="30" customHeight="1">
      <c r="A101" s="2" t="s">
        <v>11</v>
      </c>
      <c r="B101" s="3">
        <v>9548.53</v>
      </c>
    </row>
    <row r="102" spans="1:2" s="8" customFormat="1" ht="30" customHeight="1">
      <c r="A102" s="6" t="s">
        <v>38</v>
      </c>
      <c r="B102" s="9">
        <v>9337</v>
      </c>
    </row>
    <row r="103" spans="1:2" s="8" customFormat="1" ht="30" customHeight="1">
      <c r="A103" s="6" t="s">
        <v>39</v>
      </c>
      <c r="B103" s="17">
        <v>1840</v>
      </c>
    </row>
    <row r="104" spans="1:2" s="8" customFormat="1" ht="30" customHeight="1">
      <c r="A104" s="3" t="s">
        <v>46</v>
      </c>
      <c r="B104" s="11">
        <v>199811</v>
      </c>
    </row>
    <row r="105" spans="1:2" s="8" customFormat="1" ht="30" customHeight="1">
      <c r="A105" s="3" t="s">
        <v>45</v>
      </c>
      <c r="B105" s="11">
        <v>66031</v>
      </c>
    </row>
    <row r="106" spans="1:2" s="8" customFormat="1" ht="30" customHeight="1">
      <c r="A106" s="3" t="s">
        <v>40</v>
      </c>
      <c r="B106" s="11">
        <v>920</v>
      </c>
    </row>
    <row r="107" spans="1:2" ht="30" customHeight="1">
      <c r="A107" s="5" t="s">
        <v>5</v>
      </c>
      <c r="B107" s="5">
        <f>SUM(B94:B106)</f>
        <v>344681.16000000003</v>
      </c>
    </row>
    <row r="108" spans="1:2" ht="30" customHeight="1">
      <c r="A108" s="21" t="s">
        <v>41</v>
      </c>
      <c r="B108" s="21"/>
    </row>
    <row r="109" spans="1:2" ht="33" customHeight="1">
      <c r="A109" s="2" t="s">
        <v>7</v>
      </c>
      <c r="B109" s="4">
        <v>11854.73</v>
      </c>
    </row>
    <row r="110" spans="1:2" ht="30" customHeight="1">
      <c r="A110" s="2" t="s">
        <v>3</v>
      </c>
      <c r="B110" s="4">
        <v>13387.28</v>
      </c>
    </row>
    <row r="111" spans="1:2" ht="30" customHeight="1">
      <c r="A111" s="2" t="s">
        <v>8</v>
      </c>
      <c r="B111" s="4">
        <v>1939.88</v>
      </c>
    </row>
    <row r="112" spans="1:2" ht="33" customHeight="1">
      <c r="A112" s="2" t="s">
        <v>10</v>
      </c>
      <c r="B112" s="4">
        <v>2059.41</v>
      </c>
    </row>
    <row r="113" spans="1:2" ht="30" customHeight="1">
      <c r="A113" s="2" t="s">
        <v>9</v>
      </c>
      <c r="B113" s="4">
        <v>1905.8</v>
      </c>
    </row>
    <row r="114" spans="1:2" ht="47.25">
      <c r="A114" s="2" t="s">
        <v>6</v>
      </c>
      <c r="B114" s="4">
        <v>10715.21</v>
      </c>
    </row>
    <row r="115" spans="1:2" ht="30" customHeight="1">
      <c r="A115" s="2" t="s">
        <v>4</v>
      </c>
      <c r="B115" s="4">
        <v>14424</v>
      </c>
    </row>
    <row r="116" spans="1:2" ht="30" customHeight="1">
      <c r="A116" s="2" t="s">
        <v>11</v>
      </c>
      <c r="B116" s="3">
        <v>9548.53</v>
      </c>
    </row>
    <row r="117" spans="1:2" s="8" customFormat="1" ht="30" customHeight="1">
      <c r="A117" s="10" t="s">
        <v>42</v>
      </c>
      <c r="B117" s="9">
        <v>10409.58</v>
      </c>
    </row>
    <row r="118" spans="1:2" s="8" customFormat="1" ht="30" customHeight="1">
      <c r="A118" s="13" t="s">
        <v>21</v>
      </c>
      <c r="B118" s="17">
        <v>4200</v>
      </c>
    </row>
    <row r="119" spans="1:2" s="8" customFormat="1" ht="30" customHeight="1">
      <c r="A119" s="6" t="s">
        <v>43</v>
      </c>
      <c r="B119" s="18">
        <v>1999.48</v>
      </c>
    </row>
    <row r="120" spans="1:2" s="8" customFormat="1" ht="30" customHeight="1">
      <c r="A120" s="3" t="s">
        <v>44</v>
      </c>
      <c r="B120" s="11">
        <v>27730</v>
      </c>
    </row>
    <row r="121" spans="1:2" ht="30" customHeight="1">
      <c r="A121" s="5" t="s">
        <v>5</v>
      </c>
      <c r="B121" s="5">
        <f>SUM(B109:B120)</f>
        <v>110173.9</v>
      </c>
    </row>
    <row r="122" spans="1:2" ht="30" customHeight="1">
      <c r="A122" s="21" t="s">
        <v>47</v>
      </c>
      <c r="B122" s="21"/>
    </row>
    <row r="123" spans="1:2" ht="33" customHeight="1">
      <c r="A123" s="2" t="s">
        <v>7</v>
      </c>
      <c r="B123" s="4">
        <v>11854.73</v>
      </c>
    </row>
    <row r="124" spans="1:2" ht="30" customHeight="1">
      <c r="A124" s="2" t="s">
        <v>3</v>
      </c>
      <c r="B124" s="4">
        <v>13387.28</v>
      </c>
    </row>
    <row r="125" spans="1:2" ht="30" customHeight="1">
      <c r="A125" s="2" t="s">
        <v>8</v>
      </c>
      <c r="B125" s="4">
        <v>1939.88</v>
      </c>
    </row>
    <row r="126" spans="1:2" ht="33" customHeight="1">
      <c r="A126" s="2" t="s">
        <v>10</v>
      </c>
      <c r="B126" s="4">
        <v>2059.41</v>
      </c>
    </row>
    <row r="127" spans="1:2" ht="30" customHeight="1">
      <c r="A127" s="2" t="s">
        <v>9</v>
      </c>
      <c r="B127" s="4">
        <v>1905.8</v>
      </c>
    </row>
    <row r="128" spans="1:2" ht="47.25">
      <c r="A128" s="2" t="s">
        <v>6</v>
      </c>
      <c r="B128" s="4">
        <v>10715.21</v>
      </c>
    </row>
    <row r="129" spans="1:2" ht="30" customHeight="1">
      <c r="A129" s="2" t="s">
        <v>4</v>
      </c>
      <c r="B129" s="4">
        <v>14424</v>
      </c>
    </row>
    <row r="130" spans="1:2" ht="30" customHeight="1">
      <c r="A130" s="2" t="s">
        <v>11</v>
      </c>
      <c r="B130" s="3">
        <v>9548.53</v>
      </c>
    </row>
    <row r="131" spans="1:2" s="8" customFormat="1" ht="30" customHeight="1">
      <c r="A131" s="6" t="s">
        <v>48</v>
      </c>
      <c r="B131" s="16">
        <v>8156</v>
      </c>
    </row>
    <row r="132" spans="1:2" s="8" customFormat="1" ht="30" customHeight="1">
      <c r="A132" s="6" t="s">
        <v>49</v>
      </c>
      <c r="B132" s="16">
        <v>50735</v>
      </c>
    </row>
    <row r="133" spans="1:2" ht="30" customHeight="1">
      <c r="A133" s="5" t="s">
        <v>5</v>
      </c>
      <c r="B133" s="5">
        <f>SUM(B123:B132)</f>
        <v>124725.84</v>
      </c>
    </row>
    <row r="134" spans="1:2" ht="30" customHeight="1">
      <c r="A134" s="21" t="s">
        <v>50</v>
      </c>
      <c r="B134" s="21"/>
    </row>
    <row r="135" spans="1:2" ht="33" customHeight="1">
      <c r="A135" s="2" t="s">
        <v>7</v>
      </c>
      <c r="B135" s="4">
        <v>11854.73</v>
      </c>
    </row>
    <row r="136" spans="1:2" ht="30" customHeight="1">
      <c r="A136" s="2" t="s">
        <v>3</v>
      </c>
      <c r="B136" s="4">
        <v>13387.28</v>
      </c>
    </row>
    <row r="137" spans="1:2" ht="30" customHeight="1">
      <c r="A137" s="2" t="s">
        <v>8</v>
      </c>
      <c r="B137" s="4">
        <v>1939.88</v>
      </c>
    </row>
    <row r="138" spans="1:2" ht="33" customHeight="1">
      <c r="A138" s="2" t="s">
        <v>10</v>
      </c>
      <c r="B138" s="4">
        <v>2059.41</v>
      </c>
    </row>
    <row r="139" spans="1:2" ht="30" customHeight="1">
      <c r="A139" s="2" t="s">
        <v>9</v>
      </c>
      <c r="B139" s="4">
        <v>1905.8</v>
      </c>
    </row>
    <row r="140" spans="1:2" ht="47.25">
      <c r="A140" s="2" t="s">
        <v>6</v>
      </c>
      <c r="B140" s="4">
        <v>10715.21</v>
      </c>
    </row>
    <row r="141" spans="1:2" ht="30" customHeight="1">
      <c r="A141" s="2" t="s">
        <v>4</v>
      </c>
      <c r="B141" s="4">
        <v>14424</v>
      </c>
    </row>
    <row r="142" spans="1:2" ht="30" customHeight="1">
      <c r="A142" s="2" t="s">
        <v>11</v>
      </c>
      <c r="B142" s="3">
        <v>9548.53</v>
      </c>
    </row>
    <row r="143" spans="1:2" s="8" customFormat="1" ht="30" customHeight="1">
      <c r="A143" s="6" t="s">
        <v>51</v>
      </c>
      <c r="B143" s="16">
        <v>75738</v>
      </c>
    </row>
    <row r="144" spans="1:2" s="8" customFormat="1" ht="30" customHeight="1">
      <c r="A144" s="3" t="s">
        <v>56</v>
      </c>
      <c r="B144" s="16">
        <v>12131</v>
      </c>
    </row>
    <row r="145" spans="1:2" ht="30" customHeight="1">
      <c r="A145" s="5" t="s">
        <v>5</v>
      </c>
      <c r="B145" s="5">
        <f>SUM(B135:B144)</f>
        <v>153703.84</v>
      </c>
    </row>
    <row r="146" spans="1:2" ht="30" customHeight="1">
      <c r="A146" s="21" t="s">
        <v>52</v>
      </c>
      <c r="B146" s="21"/>
    </row>
    <row r="147" spans="1:2" ht="33" customHeight="1">
      <c r="A147" s="2" t="s">
        <v>7</v>
      </c>
      <c r="B147" s="4">
        <v>11854.73</v>
      </c>
    </row>
    <row r="148" spans="1:2" ht="30" customHeight="1">
      <c r="A148" s="2" t="s">
        <v>3</v>
      </c>
      <c r="B148" s="4">
        <v>13387.28</v>
      </c>
    </row>
    <row r="149" spans="1:2" ht="30" customHeight="1">
      <c r="A149" s="2" t="s">
        <v>8</v>
      </c>
      <c r="B149" s="4">
        <v>1939.88</v>
      </c>
    </row>
    <row r="150" spans="1:2" ht="33" customHeight="1">
      <c r="A150" s="2" t="s">
        <v>10</v>
      </c>
      <c r="B150" s="4">
        <v>2059.41</v>
      </c>
    </row>
    <row r="151" spans="1:2" ht="30" customHeight="1">
      <c r="A151" s="2" t="s">
        <v>9</v>
      </c>
      <c r="B151" s="4">
        <v>1905.8</v>
      </c>
    </row>
    <row r="152" spans="1:2" ht="47.25">
      <c r="A152" s="2" t="s">
        <v>6</v>
      </c>
      <c r="B152" s="4">
        <v>10715.21</v>
      </c>
    </row>
    <row r="153" spans="1:2" ht="30" customHeight="1">
      <c r="A153" s="2" t="s">
        <v>4</v>
      </c>
      <c r="B153" s="4">
        <v>14424</v>
      </c>
    </row>
    <row r="154" spans="1:2" ht="30" customHeight="1">
      <c r="A154" s="2" t="s">
        <v>11</v>
      </c>
      <c r="B154" s="3">
        <v>9548.53</v>
      </c>
    </row>
    <row r="155" spans="1:4" s="8" customFormat="1" ht="30" customHeight="1">
      <c r="A155" s="2" t="s">
        <v>21</v>
      </c>
      <c r="B155" s="16">
        <v>4000</v>
      </c>
      <c r="C155" s="22"/>
      <c r="D155" s="23"/>
    </row>
    <row r="156" spans="1:4" s="8" customFormat="1" ht="30" customHeight="1">
      <c r="A156" s="2" t="s">
        <v>55</v>
      </c>
      <c r="B156" s="16">
        <v>9887.74</v>
      </c>
      <c r="C156" s="22"/>
      <c r="D156" s="23"/>
    </row>
    <row r="157" spans="1:4" s="8" customFormat="1" ht="30" customHeight="1">
      <c r="A157" s="24" t="s">
        <v>53</v>
      </c>
      <c r="B157" s="25">
        <v>60434</v>
      </c>
      <c r="C157" s="22"/>
      <c r="D157" s="23"/>
    </row>
    <row r="158" spans="1:4" s="8" customFormat="1" ht="30" customHeight="1">
      <c r="A158" s="24" t="s">
        <v>54</v>
      </c>
      <c r="B158" s="25">
        <v>63439</v>
      </c>
      <c r="C158" s="22"/>
      <c r="D158" s="23"/>
    </row>
    <row r="159" spans="1:4" ht="30" customHeight="1">
      <c r="A159" s="5" t="s">
        <v>5</v>
      </c>
      <c r="B159" s="5">
        <f>SUM(B147:B158)</f>
        <v>203595.58000000002</v>
      </c>
      <c r="C159" s="22"/>
      <c r="D159" s="23"/>
    </row>
  </sheetData>
  <sheetProtection/>
  <mergeCells count="13">
    <mergeCell ref="A80:B80"/>
    <mergeCell ref="A63:B63"/>
    <mergeCell ref="A146:B146"/>
    <mergeCell ref="A1:B1"/>
    <mergeCell ref="A3:B3"/>
    <mergeCell ref="A13:B13"/>
    <mergeCell ref="A27:B27"/>
    <mergeCell ref="A40:B40"/>
    <mergeCell ref="A134:B134"/>
    <mergeCell ref="A52:B52"/>
    <mergeCell ref="A122:B122"/>
    <mergeCell ref="A108:B108"/>
    <mergeCell ref="A93:B93"/>
  </mergeCells>
  <printOptions/>
  <pageMargins left="0.5905511811023623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2019-10-22T07:35:15Z</cp:lastPrinted>
  <dcterms:created xsi:type="dcterms:W3CDTF">1996-10-08T23:32:33Z</dcterms:created>
  <dcterms:modified xsi:type="dcterms:W3CDTF">2020-01-23T06:02:16Z</dcterms:modified>
  <cp:category/>
  <cp:version/>
  <cp:contentType/>
  <cp:contentStatus/>
</cp:coreProperties>
</file>